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Zseniné_Tamara\közérdekű adatok\Szerződések\"/>
    </mc:Choice>
  </mc:AlternateContent>
  <bookViews>
    <workbookView xWindow="0" yWindow="0" windowWidth="28800" windowHeight="12300" activeTab="1"/>
  </bookViews>
  <sheets>
    <sheet name="közérdekű kiadás" sheetId="1" r:id="rId1"/>
    <sheet name="közérdekű bevétel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<sst xmlns="http://schemas.openxmlformats.org/spreadsheetml/2006/main" count="111" uniqueCount="82">
  <si>
    <t>Szerződés</t>
  </si>
  <si>
    <t>megnevezése (típusa)</t>
  </si>
  <si>
    <t>tárgya</t>
  </si>
  <si>
    <t>nettó értéke</t>
  </si>
  <si>
    <t>1.</t>
  </si>
  <si>
    <t>vállakozási szerződés</t>
  </si>
  <si>
    <t>BTM Vármúzeum első és második emeleti ablakainak felújítása</t>
  </si>
  <si>
    <t>Szelei Bútor Kft.</t>
  </si>
  <si>
    <t>2.</t>
  </si>
  <si>
    <t>megbízási szerződés</t>
  </si>
  <si>
    <t>Vagyonőri szolgáltatás</t>
  </si>
  <si>
    <t>Proved Strategic Management Zrt.</t>
  </si>
  <si>
    <t>3.</t>
  </si>
  <si>
    <t>vállalkozási szerződés</t>
  </si>
  <si>
    <t>ELMÜ épület alagsori szigetelés, foglalkoztató épület utólagos talajvíz elleni szigetelésének kivitelezése</t>
  </si>
  <si>
    <t>Kerék &amp; Kerék Bt.</t>
  </si>
  <si>
    <t>4.</t>
  </si>
  <si>
    <t>BTM AQ Keled úti kerítés és alapzata felújítási munkálatai, Záhony utcai parkoló bejárat automata kapu építése, a pénztárnál található acélkapu felújítása</t>
  </si>
  <si>
    <t>Standibox Kft.</t>
  </si>
  <si>
    <t>5.</t>
  </si>
  <si>
    <t>Teremőri szolgáltatás</t>
  </si>
  <si>
    <t>Activity Inspector Kft.</t>
  </si>
  <si>
    <t>6.</t>
  </si>
  <si>
    <t>ügyvédi megbízási szerződés</t>
  </si>
  <si>
    <t>dr. Gombás Izabella ügyvéd</t>
  </si>
  <si>
    <t>7.</t>
  </si>
  <si>
    <t>SANDAX Kft.</t>
  </si>
  <si>
    <t>8.</t>
  </si>
  <si>
    <t>Aquincum Múzeum 19353/8. hrsz. Telkén található régi múzeumépület felújítási tervei II. ütemének, építési engedélyezési terveinek elkészítése</t>
  </si>
  <si>
    <t>NAUTES Építészműterem Kft.</t>
  </si>
  <si>
    <t>I. ütem: felmérés: 35 munkanap; II. ütem: építési engedélyezési tervdokumentáció elkészítése: I. ütem elfogadásától számított 60 munkanap</t>
  </si>
  <si>
    <t>9.</t>
  </si>
  <si>
    <t>Szepessy András e.v.</t>
  </si>
  <si>
    <t>10.</t>
  </si>
  <si>
    <t>vállalkozási szerződés módosítása</t>
  </si>
  <si>
    <t>Palmetta-Art Kft.</t>
  </si>
  <si>
    <t>11.</t>
  </si>
  <si>
    <t>Mecenatura Bt.</t>
  </si>
  <si>
    <t>12.</t>
  </si>
  <si>
    <t>VEKOP-4.1.2-17-2017-00001 Projekt keretében kiterjesztett valóság megvalósítása</t>
  </si>
  <si>
    <t>Vállalkozó: Appentum Kft.                                 Együttműködő partner: Virtuális Illúzió Kft.</t>
  </si>
  <si>
    <t>13.</t>
  </si>
  <si>
    <t xml:space="preserve">Arché VII. ütem - ütemezett fejlesztések és adatfeltöltés </t>
  </si>
  <si>
    <t>VIA Limes Szolgáltató Kft.</t>
  </si>
  <si>
    <t>14.</t>
  </si>
  <si>
    <t>vállakozási szerződés 2. módosítása</t>
  </si>
  <si>
    <t>Szt. István király szobor kivitelezés, felállítás</t>
  </si>
  <si>
    <t>Harmath-Art Bt.</t>
  </si>
  <si>
    <t>15.</t>
  </si>
  <si>
    <t>Show-business Pest-Budán munkacímű kiállítás tervezése és kivitelezése</t>
  </si>
  <si>
    <t>ÁRTÉ Kft.</t>
  </si>
  <si>
    <t>16.</t>
  </si>
  <si>
    <t>Szent Gellért szobor mögötti kolonnád felújítása</t>
  </si>
  <si>
    <t>Dór Kőfaragó és Rest Kft.</t>
  </si>
  <si>
    <t>17.</t>
  </si>
  <si>
    <t>18.</t>
  </si>
  <si>
    <t>Építési és villanyszerelési munkák - kiállításhoz</t>
  </si>
  <si>
    <t>Noot Kft.</t>
  </si>
  <si>
    <t>19.</t>
  </si>
  <si>
    <t>Leonardo Gold Kft.</t>
  </si>
  <si>
    <t>20.</t>
  </si>
  <si>
    <t>21.</t>
  </si>
  <si>
    <t>175 db minta AMS 14C radiokarbon mérése</t>
  </si>
  <si>
    <t>Isotoptech Zrt.</t>
  </si>
  <si>
    <t>Záhony u. - leletraktár bővítése, klimatizálása</t>
  </si>
  <si>
    <t>Fővárosi Építő Zrt.</t>
  </si>
  <si>
    <t>S.sz.</t>
  </si>
  <si>
    <t>lejárata</t>
  </si>
  <si>
    <t>helyszínbérlet szerződés</t>
  </si>
  <si>
    <t>Kiscelli múzeum Templomtér forgatási helyszín</t>
  </si>
  <si>
    <t>VR Films Kft.</t>
  </si>
  <si>
    <t>Jankovits Gyula: Szent Gellért Bronz szobor felújítása</t>
  </si>
  <si>
    <t>Szt. Gellért kő szobor felújítása</t>
  </si>
  <si>
    <t>Nettó 5 milló forintot elérő vagy azt meghaladó összegű szerződések 2021.</t>
  </si>
  <si>
    <t>kezdete</t>
  </si>
  <si>
    <t>Szerződést kötő fél</t>
  </si>
  <si>
    <t>Régészeti tevékenységhez kapcsolódó, valamint munkajogi, gazdasági jogi és közbeszerzési ügyekben - jogi szolgáltatás nyújtása</t>
  </si>
  <si>
    <t>A Budapesti Történeti Múzeum 3 régészeti osztályát érintő ásatásokon fémdetektoros kutatások teljes körű ellátása a múzeumi protokoll alapján</t>
  </si>
  <si>
    <t>A Kiscelli Múzeum "Kolerától a kloákáig" c. kiállítás kivitelezése (kiállítás megtervezése, installációjának kivitelezése)</t>
  </si>
  <si>
    <t>Pótmunka költség Anton Hörger: Immaculata szobor felújítása</t>
  </si>
  <si>
    <t>Régészeti leletanyag állagvédelmi tisztításra vonatkozó szerződés előkészítése</t>
  </si>
  <si>
    <t>kelte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</si>
</sst>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Ft&quot;;[Red]\-#,##0\ &quot;Ft&quot;"/>
    <numFmt numFmtId="165" formatCode="#,##0\ &quot;Ft&quot;"/>
    <numFmt numFmtId="166" formatCode="m\.\ d\.;@"/>
    <numFmt numFmtId="167" formatCode="#,##0\ [$Ft-40E]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4" fontId="0" fillId="2" borderId="2" xfId="0" applyNumberFormat="1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14" fontId="3" fillId="2" borderId="2" xfId="0" applyNumberFormat="1" applyFont="1" applyFill="1" applyBorder="1" applyAlignment="1">
      <alignment vertical="center"/>
    </xf>
    <xf numFmtId="14" fontId="0" fillId="2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right" vertical="center"/>
    </xf>
    <xf numFmtId="14" fontId="0" fillId="0" borderId="0" xfId="0" applyNumberFormat="1" applyBorder="1" applyAlignment="1">
      <alignment vertical="center"/>
    </xf>
    <xf numFmtId="0" fontId="0" fillId="0" borderId="1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vertical="center"/>
    </xf>
    <xf numFmtId="165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167" fontId="2" fillId="0" borderId="1" xfId="0" applyNumberFormat="1" applyFont="1" applyBorder="1"/>
    <xf numFmtId="164" fontId="2" fillId="0" borderId="0" xfId="0" applyNumberFormat="1" applyFont="1" applyFill="1" applyAlignment="1">
      <alignment horizontal="right" vertical="center" wrapText="1"/>
    </xf>
    <xf numFmtId="165" fontId="3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65" fontId="0" fillId="0" borderId="0" xfId="0" applyNumberFormat="1" applyAlignment="1">
      <alignment vertical="center"/>
    </xf>
    <xf numFmtId="14" fontId="0" fillId="0" borderId="1" xfId="0" applyNumberFormat="1" applyBorder="1"/>
    <xf numFmtId="14" fontId="0" fillId="0" borderId="1" xfId="0" applyNumberForma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pane ySplit="4" topLeftCell="A5" activePane="bottomLeft" state="frozen"/>
      <selection pane="bottomLeft" activeCell="F7" sqref="F7"/>
    </sheetView>
  </sheetViews>
  <sheetFormatPr defaultRowHeight="15" x14ac:dyDescent="0.25"/>
  <cols>
    <col min="1" max="1" width="5.140625" style="5" bestFit="1" customWidth="1"/>
    <col min="2" max="2" width="27.85546875" style="5" customWidth="1"/>
    <col min="3" max="3" width="48.5703125" style="1" bestFit="1" customWidth="1"/>
    <col min="4" max="4" width="39.5703125" style="5" bestFit="1" customWidth="1"/>
    <col min="5" max="5" width="16" style="5" bestFit="1" customWidth="1"/>
    <col min="6" max="6" width="10.140625" style="5" bestFit="1" customWidth="1"/>
    <col min="7" max="7" width="13" style="5" customWidth="1"/>
    <col min="8" max="8" width="23.85546875" style="5" customWidth="1"/>
    <col min="10" max="10" width="13.85546875" customWidth="1"/>
    <col min="11" max="11" width="11" bestFit="1" customWidth="1"/>
    <col min="12" max="12" width="10.85546875" bestFit="1" customWidth="1"/>
  </cols>
  <sheetData>
    <row r="1" spans="1:12" s="51" customFormat="1" ht="15.75" x14ac:dyDescent="0.25">
      <c r="A1" s="70" t="s">
        <v>73</v>
      </c>
      <c r="B1" s="70"/>
      <c r="C1" s="70"/>
      <c r="D1" s="70"/>
      <c r="E1" s="70"/>
      <c r="F1" s="70"/>
      <c r="G1" s="70"/>
      <c r="H1" s="70"/>
    </row>
    <row r="2" spans="1:12" s="52" customFormat="1" ht="15.75" x14ac:dyDescent="0.25"/>
    <row r="3" spans="1:12" s="52" customFormat="1" ht="15.75" x14ac:dyDescent="0.25">
      <c r="A3" s="63" t="s">
        <v>66</v>
      </c>
      <c r="B3" s="65" t="s">
        <v>0</v>
      </c>
      <c r="C3" s="65"/>
      <c r="D3" s="66" t="s">
        <v>75</v>
      </c>
      <c r="E3" s="67" t="s">
        <v>0</v>
      </c>
      <c r="F3" s="68"/>
      <c r="G3" s="68"/>
      <c r="H3" s="69"/>
    </row>
    <row r="4" spans="1:12" s="53" customFormat="1" ht="15.75" x14ac:dyDescent="0.25">
      <c r="A4" s="64"/>
      <c r="B4" s="2" t="s">
        <v>1</v>
      </c>
      <c r="C4" s="2" t="s">
        <v>2</v>
      </c>
      <c r="D4" s="66"/>
      <c r="E4" s="3" t="s">
        <v>3</v>
      </c>
      <c r="F4" s="3" t="s">
        <v>81</v>
      </c>
      <c r="G4" s="4" t="s">
        <v>74</v>
      </c>
      <c r="H4" s="4" t="s">
        <v>67</v>
      </c>
    </row>
    <row r="5" spans="1:12" ht="30" x14ac:dyDescent="0.25">
      <c r="A5" s="6" t="s">
        <v>4</v>
      </c>
      <c r="B5" s="7" t="s">
        <v>5</v>
      </c>
      <c r="C5" s="8" t="s">
        <v>6</v>
      </c>
      <c r="D5" s="49" t="s">
        <v>7</v>
      </c>
      <c r="E5" s="9">
        <v>10470000</v>
      </c>
      <c r="F5" s="10">
        <v>44144</v>
      </c>
      <c r="G5" s="10">
        <v>44144</v>
      </c>
      <c r="H5" s="10">
        <v>44377</v>
      </c>
    </row>
    <row r="6" spans="1:12" ht="15" customHeight="1" x14ac:dyDescent="0.25">
      <c r="A6" s="6" t="s">
        <v>8</v>
      </c>
      <c r="B6" s="12" t="s">
        <v>9</v>
      </c>
      <c r="C6" s="13" t="s">
        <v>10</v>
      </c>
      <c r="D6" s="14" t="s">
        <v>11</v>
      </c>
      <c r="E6" s="56">
        <v>16176680</v>
      </c>
      <c r="F6" s="15">
        <v>44176</v>
      </c>
      <c r="G6" s="16">
        <v>44183</v>
      </c>
      <c r="H6" s="16">
        <v>44548</v>
      </c>
      <c r="J6" s="17"/>
      <c r="K6" s="17"/>
    </row>
    <row r="7" spans="1:12" s="17" customFormat="1" ht="45" customHeight="1" x14ac:dyDescent="0.25">
      <c r="A7" s="6" t="s">
        <v>12</v>
      </c>
      <c r="B7" s="12" t="s">
        <v>13</v>
      </c>
      <c r="C7" s="13" t="s">
        <v>14</v>
      </c>
      <c r="D7" s="14" t="s">
        <v>15</v>
      </c>
      <c r="E7" s="18">
        <v>37689896</v>
      </c>
      <c r="F7" s="19">
        <v>44180</v>
      </c>
      <c r="G7" s="20">
        <v>44180</v>
      </c>
      <c r="H7" s="16">
        <v>44331</v>
      </c>
    </row>
    <row r="8" spans="1:12" s="17" customFormat="1" ht="60" customHeight="1" x14ac:dyDescent="0.25">
      <c r="A8" s="21" t="s">
        <v>16</v>
      </c>
      <c r="B8" s="7" t="s">
        <v>13</v>
      </c>
      <c r="C8" s="22" t="s">
        <v>17</v>
      </c>
      <c r="D8" s="23" t="s">
        <v>18</v>
      </c>
      <c r="E8" s="24">
        <v>19400000</v>
      </c>
      <c r="F8" s="25">
        <v>44180</v>
      </c>
      <c r="G8" s="26">
        <v>44228</v>
      </c>
      <c r="H8" s="26">
        <v>44354</v>
      </c>
    </row>
    <row r="9" spans="1:12" s="30" customFormat="1" x14ac:dyDescent="0.25">
      <c r="A9" s="27" t="s">
        <v>19</v>
      </c>
      <c r="B9" s="23" t="s">
        <v>9</v>
      </c>
      <c r="C9" s="28" t="s">
        <v>20</v>
      </c>
      <c r="D9" s="23" t="s">
        <v>21</v>
      </c>
      <c r="E9" s="57">
        <v>13885470</v>
      </c>
      <c r="F9" s="29">
        <v>44180</v>
      </c>
      <c r="G9" s="29">
        <v>44183</v>
      </c>
      <c r="H9" s="29">
        <v>44548</v>
      </c>
      <c r="I9" s="17"/>
      <c r="J9" s="17"/>
      <c r="K9" s="11"/>
      <c r="L9" s="11"/>
    </row>
    <row r="10" spans="1:12" s="11" customFormat="1" ht="45" x14ac:dyDescent="0.25">
      <c r="A10" s="6" t="s">
        <v>22</v>
      </c>
      <c r="B10" s="12" t="s">
        <v>23</v>
      </c>
      <c r="C10" s="13" t="s">
        <v>76</v>
      </c>
      <c r="D10" s="14" t="s">
        <v>24</v>
      </c>
      <c r="E10" s="58">
        <v>5490000</v>
      </c>
      <c r="F10" s="31">
        <v>44197</v>
      </c>
      <c r="G10" s="16">
        <v>44197</v>
      </c>
      <c r="H10" s="16">
        <v>44561</v>
      </c>
      <c r="K10" s="17"/>
      <c r="L10" s="17"/>
    </row>
    <row r="11" spans="1:12" s="17" customFormat="1" ht="45" x14ac:dyDescent="0.25">
      <c r="A11" s="6" t="s">
        <v>25</v>
      </c>
      <c r="B11" s="12" t="s">
        <v>13</v>
      </c>
      <c r="C11" s="13" t="s">
        <v>77</v>
      </c>
      <c r="D11" s="12" t="s">
        <v>26</v>
      </c>
      <c r="E11" s="32">
        <v>6000000</v>
      </c>
      <c r="F11" s="16">
        <v>44200</v>
      </c>
      <c r="G11" s="16">
        <v>44200</v>
      </c>
      <c r="H11" s="16">
        <v>44561</v>
      </c>
      <c r="I11" s="11"/>
      <c r="J11" s="11"/>
      <c r="K11" s="11"/>
      <c r="L11" s="11"/>
    </row>
    <row r="12" spans="1:12" s="11" customFormat="1" ht="105" x14ac:dyDescent="0.25">
      <c r="A12" s="6" t="s">
        <v>27</v>
      </c>
      <c r="B12" s="12" t="s">
        <v>13</v>
      </c>
      <c r="C12" s="13" t="s">
        <v>28</v>
      </c>
      <c r="D12" s="33" t="s">
        <v>29</v>
      </c>
      <c r="E12" s="32">
        <v>17600000</v>
      </c>
      <c r="F12" s="16">
        <v>44228</v>
      </c>
      <c r="G12" s="34">
        <v>44228</v>
      </c>
      <c r="H12" s="34" t="s">
        <v>30</v>
      </c>
      <c r="I12" s="5"/>
      <c r="J12" s="5"/>
    </row>
    <row r="13" spans="1:12" s="11" customFormat="1" ht="45" x14ac:dyDescent="0.25">
      <c r="A13" s="21" t="s">
        <v>31</v>
      </c>
      <c r="B13" s="12" t="s">
        <v>13</v>
      </c>
      <c r="C13" s="13" t="s">
        <v>78</v>
      </c>
      <c r="D13" s="12" t="s">
        <v>32</v>
      </c>
      <c r="E13" s="32">
        <v>12000000</v>
      </c>
      <c r="F13" s="16">
        <v>44235</v>
      </c>
      <c r="G13" s="16">
        <v>44237</v>
      </c>
      <c r="H13" s="16">
        <v>44317</v>
      </c>
      <c r="I13" s="5"/>
      <c r="J13" s="5"/>
      <c r="K13" s="5"/>
      <c r="L13" s="5"/>
    </row>
    <row r="14" spans="1:12" s="5" customFormat="1" ht="30" x14ac:dyDescent="0.25">
      <c r="A14" s="27" t="s">
        <v>33</v>
      </c>
      <c r="B14" s="35" t="s">
        <v>34</v>
      </c>
      <c r="C14" s="13" t="s">
        <v>79</v>
      </c>
      <c r="D14" s="36" t="s">
        <v>35</v>
      </c>
      <c r="E14" s="37">
        <v>17165000</v>
      </c>
      <c r="F14" s="16">
        <v>44280</v>
      </c>
      <c r="G14" s="16">
        <v>44280</v>
      </c>
      <c r="H14" s="16">
        <v>44346</v>
      </c>
    </row>
    <row r="15" spans="1:12" s="5" customFormat="1" ht="30" x14ac:dyDescent="0.25">
      <c r="A15" s="6" t="s">
        <v>36</v>
      </c>
      <c r="B15" s="12" t="s">
        <v>13</v>
      </c>
      <c r="C15" s="13" t="s">
        <v>80</v>
      </c>
      <c r="D15" s="38" t="s">
        <v>37</v>
      </c>
      <c r="E15" s="32">
        <v>10000000</v>
      </c>
      <c r="F15" s="16">
        <v>44292</v>
      </c>
      <c r="G15" s="16">
        <v>44292</v>
      </c>
      <c r="H15" s="20">
        <v>44352</v>
      </c>
    </row>
    <row r="16" spans="1:12" s="17" customFormat="1" ht="45" x14ac:dyDescent="0.25">
      <c r="A16" s="6" t="s">
        <v>38</v>
      </c>
      <c r="B16" s="14" t="s">
        <v>13</v>
      </c>
      <c r="C16" s="22" t="s">
        <v>39</v>
      </c>
      <c r="D16" s="14" t="s">
        <v>40</v>
      </c>
      <c r="E16" s="24">
        <v>5500000</v>
      </c>
      <c r="F16" s="25">
        <v>44298</v>
      </c>
      <c r="G16" s="25">
        <v>44301</v>
      </c>
      <c r="H16" s="26">
        <v>44561</v>
      </c>
      <c r="J16" s="59"/>
    </row>
    <row r="17" spans="1:12" s="5" customFormat="1" ht="30" x14ac:dyDescent="0.25">
      <c r="A17" s="6" t="s">
        <v>41</v>
      </c>
      <c r="B17" s="23" t="s">
        <v>9</v>
      </c>
      <c r="C17" s="22" t="s">
        <v>42</v>
      </c>
      <c r="D17" s="23" t="s">
        <v>43</v>
      </c>
      <c r="E17" s="24">
        <v>6000000</v>
      </c>
      <c r="F17" s="25">
        <v>44306</v>
      </c>
      <c r="G17" s="25">
        <v>44317</v>
      </c>
      <c r="H17" s="25">
        <v>44530</v>
      </c>
      <c r="J17" s="17"/>
      <c r="K17" s="17"/>
      <c r="L17" s="17"/>
    </row>
    <row r="18" spans="1:12" s="17" customFormat="1" ht="30" x14ac:dyDescent="0.25">
      <c r="A18" s="21" t="s">
        <v>44</v>
      </c>
      <c r="B18" s="7" t="s">
        <v>45</v>
      </c>
      <c r="C18" s="39" t="s">
        <v>46</v>
      </c>
      <c r="D18" s="40" t="s">
        <v>47</v>
      </c>
      <c r="E18" s="9">
        <v>23622047</v>
      </c>
      <c r="F18" s="10">
        <v>44333</v>
      </c>
      <c r="G18" s="10">
        <v>44333</v>
      </c>
      <c r="H18" s="10">
        <v>44426</v>
      </c>
      <c r="I18" s="5"/>
      <c r="J18" s="5"/>
      <c r="K18" s="5"/>
      <c r="L18" s="5"/>
    </row>
    <row r="19" spans="1:12" s="5" customFormat="1" ht="30" x14ac:dyDescent="0.25">
      <c r="A19" s="27" t="s">
        <v>48</v>
      </c>
      <c r="B19" s="40" t="s">
        <v>13</v>
      </c>
      <c r="C19" s="41" t="s">
        <v>49</v>
      </c>
      <c r="D19" s="40" t="s">
        <v>50</v>
      </c>
      <c r="E19" s="42">
        <v>7500000</v>
      </c>
      <c r="F19" s="43">
        <v>44341</v>
      </c>
      <c r="G19" s="43">
        <v>44341</v>
      </c>
      <c r="H19" s="43">
        <v>44545</v>
      </c>
    </row>
    <row r="20" spans="1:12" s="5" customFormat="1" x14ac:dyDescent="0.25">
      <c r="A20" s="6" t="s">
        <v>51</v>
      </c>
      <c r="B20" s="40" t="s">
        <v>13</v>
      </c>
      <c r="C20" s="39" t="s">
        <v>52</v>
      </c>
      <c r="D20" s="40" t="s">
        <v>53</v>
      </c>
      <c r="E20" s="9">
        <v>69778000</v>
      </c>
      <c r="F20" s="10">
        <v>44344</v>
      </c>
      <c r="G20" s="10">
        <v>44344</v>
      </c>
      <c r="H20" s="10">
        <v>44925</v>
      </c>
    </row>
    <row r="21" spans="1:12" s="5" customFormat="1" x14ac:dyDescent="0.25">
      <c r="A21" s="6" t="s">
        <v>54</v>
      </c>
      <c r="B21" s="40" t="s">
        <v>13</v>
      </c>
      <c r="C21" s="39" t="s">
        <v>56</v>
      </c>
      <c r="D21" s="50" t="s">
        <v>57</v>
      </c>
      <c r="E21" s="9">
        <v>38980000</v>
      </c>
      <c r="F21" s="10">
        <v>44454</v>
      </c>
      <c r="G21" s="10">
        <v>44454</v>
      </c>
      <c r="H21" s="10">
        <v>44539</v>
      </c>
    </row>
    <row r="22" spans="1:12" s="5" customFormat="1" x14ac:dyDescent="0.25">
      <c r="A22" s="6" t="s">
        <v>55</v>
      </c>
      <c r="B22" s="40" t="s">
        <v>13</v>
      </c>
      <c r="C22" s="39" t="s">
        <v>71</v>
      </c>
      <c r="D22" s="50" t="s">
        <v>59</v>
      </c>
      <c r="E22" s="9">
        <v>18000000</v>
      </c>
      <c r="F22" s="10">
        <v>44459</v>
      </c>
      <c r="G22" s="10">
        <v>44459</v>
      </c>
      <c r="H22" s="10">
        <v>44560</v>
      </c>
    </row>
    <row r="23" spans="1:12" s="5" customFormat="1" x14ac:dyDescent="0.25">
      <c r="A23" s="21" t="s">
        <v>58</v>
      </c>
      <c r="B23" s="40" t="s">
        <v>13</v>
      </c>
      <c r="C23" s="39" t="s">
        <v>72</v>
      </c>
      <c r="D23" s="50" t="s">
        <v>35</v>
      </c>
      <c r="E23" s="9">
        <v>17749000</v>
      </c>
      <c r="F23" s="10">
        <v>44466</v>
      </c>
      <c r="G23" s="10">
        <v>44466</v>
      </c>
      <c r="H23" s="10">
        <v>44711</v>
      </c>
      <c r="J23" s="60"/>
      <c r="K23" s="60"/>
    </row>
    <row r="24" spans="1:12" s="5" customFormat="1" x14ac:dyDescent="0.25">
      <c r="A24" s="27" t="s">
        <v>60</v>
      </c>
      <c r="B24" s="40" t="s">
        <v>13</v>
      </c>
      <c r="C24" s="39" t="s">
        <v>62</v>
      </c>
      <c r="D24" s="50" t="s">
        <v>63</v>
      </c>
      <c r="E24" s="9">
        <f>13796750/5*2</f>
        <v>5518700</v>
      </c>
      <c r="F24" s="10">
        <v>44498</v>
      </c>
      <c r="G24" s="10">
        <v>44501</v>
      </c>
      <c r="H24" s="10">
        <v>44651</v>
      </c>
    </row>
    <row r="25" spans="1:12" s="5" customFormat="1" x14ac:dyDescent="0.25">
      <c r="A25" s="6" t="s">
        <v>61</v>
      </c>
      <c r="B25" s="40" t="s">
        <v>13</v>
      </c>
      <c r="C25" s="39" t="s">
        <v>64</v>
      </c>
      <c r="D25" s="50" t="s">
        <v>65</v>
      </c>
      <c r="E25" s="9">
        <v>7000000</v>
      </c>
      <c r="F25" s="10">
        <v>44517</v>
      </c>
      <c r="G25" s="10">
        <v>44517</v>
      </c>
      <c r="H25" s="10">
        <v>44711</v>
      </c>
    </row>
    <row r="30" spans="1:12" s="5" customFormat="1" x14ac:dyDescent="0.25">
      <c r="B30" s="45"/>
      <c r="C30" s="46"/>
      <c r="D30" s="45"/>
      <c r="E30" s="47"/>
      <c r="F30" s="48"/>
      <c r="G30" s="48"/>
      <c r="H30" s="48"/>
    </row>
    <row r="31" spans="1:12" s="5" customFormat="1" x14ac:dyDescent="0.25">
      <c r="C31" s="1"/>
    </row>
  </sheetData>
  <mergeCells count="5">
    <mergeCell ref="A3:A4"/>
    <mergeCell ref="B3:C3"/>
    <mergeCell ref="D3:D4"/>
    <mergeCell ref="E3:H3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H22" sqref="H22"/>
    </sheetView>
  </sheetViews>
  <sheetFormatPr defaultRowHeight="15" x14ac:dyDescent="0.25"/>
  <cols>
    <col min="1" max="1" width="5.140625" bestFit="1" customWidth="1"/>
    <col min="2" max="2" width="23.28515625" customWidth="1"/>
    <col min="3" max="3" width="43.42578125" customWidth="1"/>
    <col min="4" max="4" width="26.85546875" customWidth="1"/>
    <col min="5" max="5" width="13.28515625" customWidth="1"/>
    <col min="6" max="6" width="10.5703125" bestFit="1" customWidth="1"/>
    <col min="7" max="7" width="13.42578125" customWidth="1"/>
    <col min="8" max="8" width="13.5703125" customWidth="1"/>
  </cols>
  <sheetData>
    <row r="1" spans="1:8" ht="15.75" x14ac:dyDescent="0.25">
      <c r="A1" s="70" t="s">
        <v>73</v>
      </c>
      <c r="B1" s="70"/>
      <c r="C1" s="70"/>
      <c r="D1" s="70"/>
      <c r="E1" s="70"/>
      <c r="F1" s="70"/>
      <c r="G1" s="70"/>
      <c r="H1" s="70"/>
    </row>
    <row r="3" spans="1:8" s="52" customFormat="1" ht="15.75" x14ac:dyDescent="0.25">
      <c r="A3" s="63" t="s">
        <v>66</v>
      </c>
      <c r="B3" s="65" t="s">
        <v>0</v>
      </c>
      <c r="C3" s="65"/>
      <c r="D3" s="66" t="s">
        <v>75</v>
      </c>
      <c r="E3" s="67" t="s">
        <v>0</v>
      </c>
      <c r="F3" s="68"/>
      <c r="G3" s="68"/>
      <c r="H3" s="69"/>
    </row>
    <row r="4" spans="1:8" s="53" customFormat="1" ht="15.75" x14ac:dyDescent="0.25">
      <c r="A4" s="64"/>
      <c r="B4" s="2" t="s">
        <v>1</v>
      </c>
      <c r="C4" s="2" t="s">
        <v>2</v>
      </c>
      <c r="D4" s="66"/>
      <c r="E4" s="3" t="s">
        <v>3</v>
      </c>
      <c r="F4" s="3" t="s">
        <v>81</v>
      </c>
      <c r="G4" s="4" t="s">
        <v>74</v>
      </c>
      <c r="H4" s="4" t="s">
        <v>67</v>
      </c>
    </row>
    <row r="5" spans="1:8" ht="20.25" customHeight="1" x14ac:dyDescent="0.25">
      <c r="A5" s="44" t="s">
        <v>4</v>
      </c>
      <c r="B5" s="54" t="s">
        <v>68</v>
      </c>
      <c r="C5" s="54" t="s">
        <v>69</v>
      </c>
      <c r="D5" s="54" t="s">
        <v>70</v>
      </c>
      <c r="E5" s="55">
        <v>20000000</v>
      </c>
      <c r="F5" s="61">
        <v>44305</v>
      </c>
      <c r="G5" s="62">
        <v>44305</v>
      </c>
      <c r="H5" s="61">
        <v>44338</v>
      </c>
    </row>
  </sheetData>
  <mergeCells count="5">
    <mergeCell ref="A3:A4"/>
    <mergeCell ref="B3:C3"/>
    <mergeCell ref="D3:D4"/>
    <mergeCell ref="A1:H1"/>
    <mergeCell ref="E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közérdekű kiadás</vt:lpstr>
      <vt:lpstr>közérdekű bevétel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Ritzlné Szilvia</dc:creator>
  <cp:lastModifiedBy>Forgács Erika</cp:lastModifiedBy>
  <dcterms:created xsi:type="dcterms:W3CDTF">2021-12-21T09:41:08Z</dcterms:created>
  <dcterms:modified xsi:type="dcterms:W3CDTF">2021-12-21T13:38:13Z</dcterms:modified>
</cp:coreProperties>
</file>